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ane\kucinskakar\Desktop\postępowania w toku\194. Umowa serwisowa przegląd sprężarek GPZ-2\"/>
    </mc:Choice>
  </mc:AlternateContent>
  <xr:revisionPtr revIDLastSave="0" documentId="13_ncr:1_{F3554D68-2FE2-49C9-8AB6-FEC056D2351A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Wycen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" l="1"/>
  <c r="L8" i="1"/>
  <c r="E7" i="1"/>
  <c r="E8" i="1"/>
  <c r="E6" i="1"/>
  <c r="E11" i="1" s="1"/>
  <c r="L7" i="1"/>
</calcChain>
</file>

<file path=xl/sharedStrings.xml><?xml version="1.0" encoding="utf-8"?>
<sst xmlns="http://schemas.openxmlformats.org/spreadsheetml/2006/main" count="25" uniqueCount="25">
  <si>
    <r>
      <rPr>
        <sz val="11"/>
        <rFont val="Calibri"/>
        <family val="2"/>
        <charset val="238"/>
      </rPr>
      <t>1.</t>
    </r>
  </si>
  <si>
    <r>
      <rPr>
        <sz val="11"/>
        <rFont val="Calibri"/>
        <family val="2"/>
        <charset val="238"/>
      </rPr>
      <t>2.</t>
    </r>
  </si>
  <si>
    <t>Stawki</t>
  </si>
  <si>
    <t xml:space="preserve">Lp. </t>
  </si>
  <si>
    <t>Nazwa pozycji</t>
  </si>
  <si>
    <t>Stawka</t>
  </si>
  <si>
    <t>Ilość serwisantów</t>
  </si>
  <si>
    <t>Wartość</t>
  </si>
  <si>
    <t>1.</t>
  </si>
  <si>
    <t>2.</t>
  </si>
  <si>
    <t>Maksymalna (niegwarantowana) wartość oferty:</t>
  </si>
  <si>
    <r>
      <rPr>
        <b/>
        <sz val="11"/>
        <rFont val="Calibri"/>
        <family val="2"/>
        <charset val="238"/>
      </rPr>
      <t>Nazwa</t>
    </r>
  </si>
  <si>
    <r>
      <rPr>
        <b/>
        <sz val="11"/>
        <rFont val="Calibri"/>
        <family val="2"/>
        <charset val="238"/>
      </rPr>
      <t>Ilość urządzeń</t>
    </r>
    <r>
      <rPr>
        <b/>
        <sz val="10"/>
        <rFont val="Arial"/>
        <family val="2"/>
        <charset val="238"/>
      </rPr>
      <t xml:space="preserve"> [szt]</t>
    </r>
  </si>
  <si>
    <t>Lp.</t>
  </si>
  <si>
    <r>
      <t xml:space="preserve">Stawka 1 roboczogodziny </t>
    </r>
    <r>
      <rPr>
        <b/>
        <sz val="12"/>
        <color theme="1"/>
        <rFont val="Calibri"/>
        <family val="2"/>
        <charset val="238"/>
      </rPr>
      <t xml:space="preserve">w przypadku prac awaryjnych </t>
    </r>
    <r>
      <rPr>
        <sz val="12"/>
        <color theme="1"/>
        <rFont val="Calibri"/>
        <family val="2"/>
        <charset val="238"/>
      </rPr>
      <t>oraz w przypadku prac zleconych serwisowi, niebędących w zakresie serwisu okresowego,realizowanych w dni robocze (cena powinna obejmować wszystkie niezbędne narzędzia i zasoby do prowadzenia prac przez serwisanta)</t>
    </r>
  </si>
  <si>
    <t>Załącznik nr 8 -Kalkulacja oferty</t>
  </si>
  <si>
    <r>
      <rPr>
        <sz val="11"/>
        <rFont val="Calibri"/>
        <family val="2"/>
        <charset val="238"/>
      </rPr>
      <t>3</t>
    </r>
    <r>
      <rPr>
        <sz val="10"/>
        <color theme="1"/>
        <rFont val="Arial"/>
        <family val="2"/>
        <charset val="238"/>
      </rPr>
      <t>.</t>
    </r>
  </si>
  <si>
    <t xml:space="preserve">Koszt przeglądu okresowego wraz z wymianą materiałów eksploatacyjnych dla 1 szt. kompresorów SMART 11-10 SP1 </t>
  </si>
  <si>
    <t xml:space="preserve">Koszt przeglądu okresowego wraz z wymianą materiałów eksploatacyjnych dla 1 szt. kompresorów SMART 11-11 SP2 </t>
  </si>
  <si>
    <t>Cena ryczałtowa netto
[pln]</t>
  </si>
  <si>
    <t>SUMA za przeglądy okresowe</t>
  </si>
  <si>
    <t xml:space="preserve">Koszt przeglądu rocznego wraz z wymianą materiałów eksploatacyjnych dla 1 szt. stacji osuszania powietrza Osuszacz adsorpcyjny DPS 10(A) </t>
  </si>
  <si>
    <t>Przewidywana ilość</t>
  </si>
  <si>
    <t>SUMA 
[pln]</t>
  </si>
  <si>
    <r>
      <t xml:space="preserve">Stawka za jednorazowy </t>
    </r>
    <r>
      <rPr>
        <b/>
        <sz val="12"/>
        <color theme="1"/>
        <rFont val="Calibri"/>
        <family val="2"/>
        <charset val="238"/>
      </rPr>
      <t>przyjazd i powrót całego zespołu serwisowego</t>
    </r>
    <r>
      <rPr>
        <sz val="12"/>
        <color theme="1"/>
        <rFont val="Calibri"/>
        <family val="2"/>
        <charset val="238"/>
      </rPr>
      <t xml:space="preserve"> w przypadku wezwania awaryjnego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</si>
</sst>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0"/>
      <name val="Arial"/>
    </font>
    <font>
      <sz val="10"/>
      <color theme="1"/>
      <name val="Arial"/>
      <family val="2"/>
      <charset val="238"/>
    </font>
    <font>
      <sz val="11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8"/>
      <color theme="1"/>
      <name val="Aptos Narrow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6"/>
      <name val="Calibri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AFAB0"/>
        <bgColor indexed="64"/>
      </patternFill>
    </fill>
    <fill>
      <patternFill patternType="solid">
        <fgColor rgb="FFD6FEDA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 style="medium">
        <color auto="1"/>
      </right>
      <top style="medium">
        <color auto="1"/>
      </top>
      <bottom style="dotted">
        <color indexed="64"/>
      </bottom>
      <diagonal/>
    </border>
    <border>
      <left style="medium">
        <color indexed="64"/>
      </left>
      <right style="medium">
        <color auto="1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auto="1"/>
      </right>
      <top style="dotted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2" fillId="2" borderId="1" xfId="0" applyFont="1" applyFill="1" applyBorder="1" applyAlignment="1">
      <alignment vertical="top"/>
    </xf>
    <xf numFmtId="0" fontId="3" fillId="2" borderId="0" xfId="0" applyFont="1" applyFill="1"/>
    <xf numFmtId="0" fontId="3" fillId="2" borderId="0" xfId="0" applyFont="1" applyFill="1" applyAlignment="1">
      <alignment horizontal="center" vertical="center"/>
    </xf>
    <xf numFmtId="0" fontId="0" fillId="2" borderId="0" xfId="0" applyFill="1"/>
    <xf numFmtId="0" fontId="0" fillId="2" borderId="3" xfId="0" applyFill="1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5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164" fontId="10" fillId="0" borderId="13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164" fontId="10" fillId="4" borderId="12" xfId="0" applyNumberFormat="1" applyFont="1" applyFill="1" applyBorder="1" applyAlignment="1" applyProtection="1">
      <alignment horizontal="center" vertical="center"/>
      <protection locked="0"/>
    </xf>
    <xf numFmtId="0" fontId="9" fillId="2" borderId="17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164" fontId="11" fillId="4" borderId="19" xfId="0" applyNumberFormat="1" applyFont="1" applyFill="1" applyBorder="1" applyAlignment="1">
      <alignment horizontal="center" vertical="center"/>
    </xf>
    <xf numFmtId="164" fontId="11" fillId="4" borderId="22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8" fillId="0" borderId="1" xfId="0" applyFont="1" applyBorder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164" fontId="6" fillId="0" borderId="3" xfId="0" applyNumberFormat="1" applyFont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7" fillId="0" borderId="2" xfId="0" applyFont="1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23" xfId="0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6" fillId="0" borderId="25" xfId="0" applyNumberFormat="1" applyFont="1" applyBorder="1" applyAlignment="1" applyProtection="1">
      <alignment horizontal="center" vertical="center"/>
      <protection locked="0"/>
    </xf>
    <xf numFmtId="0" fontId="0" fillId="0" borderId="26" xfId="0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6" fillId="0" borderId="28" xfId="0" applyNumberFormat="1" applyFont="1" applyBorder="1" applyAlignment="1" applyProtection="1">
      <alignment horizontal="center" vertical="center"/>
      <protection locked="0"/>
    </xf>
    <xf numFmtId="0" fontId="0" fillId="0" borderId="29" xfId="0" applyBorder="1" applyAlignment="1">
      <alignment horizontal="center" vertical="center"/>
    </xf>
    <xf numFmtId="164" fontId="0" fillId="0" borderId="30" xfId="0" applyNumberFormat="1" applyBorder="1" applyAlignment="1">
      <alignment horizontal="center" vertical="center"/>
    </xf>
    <xf numFmtId="164" fontId="6" fillId="0" borderId="31" xfId="0" applyNumberFormat="1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>
      <alignment wrapText="1"/>
    </xf>
    <xf numFmtId="0" fontId="4" fillId="0" borderId="33" xfId="0" applyFont="1" applyBorder="1" applyAlignment="1">
      <alignment vertical="center" wrapText="1"/>
    </xf>
    <xf numFmtId="0" fontId="4" fillId="0" borderId="34" xfId="0" applyFont="1" applyBorder="1" applyAlignment="1">
      <alignment wrapText="1"/>
    </xf>
    <xf numFmtId="164" fontId="0" fillId="0" borderId="2" xfId="0" applyNumberFormat="1" applyBorder="1" applyAlignment="1">
      <alignment vertical="center"/>
    </xf>
    <xf numFmtId="0" fontId="3" fillId="0" borderId="3" xfId="0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AFAB0"/>
      <color rgb="FFD6FEDA"/>
      <color rgb="FFF5FA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"/>
  <sheetViews>
    <sheetView tabSelected="1" zoomScale="85" zoomScaleNormal="85" workbookViewId="0">
      <selection activeCell="H14" sqref="H14"/>
    </sheetView>
  </sheetViews>
  <sheetFormatPr defaultRowHeight="12.75" x14ac:dyDescent="0.2"/>
  <cols>
    <col min="1" max="1" width="5"/>
    <col min="2" max="2" width="56.5703125" customWidth="1"/>
    <col min="3" max="3" width="10.140625" style="7"/>
    <col min="4" max="4" width="23.28515625" style="7" customWidth="1"/>
    <col min="5" max="5" width="22.85546875" customWidth="1"/>
    <col min="8" max="8" width="59.28515625" customWidth="1"/>
    <col min="9" max="9" width="10" bestFit="1" customWidth="1"/>
    <col min="10" max="10" width="16.140625" customWidth="1"/>
    <col min="11" max="11" width="15.7109375" customWidth="1"/>
    <col min="12" max="12" width="15.140625" bestFit="1" customWidth="1"/>
  </cols>
  <sheetData>
    <row r="1" spans="1:13" ht="21" x14ac:dyDescent="0.2">
      <c r="A1" s="1" t="s">
        <v>15</v>
      </c>
      <c r="B1" s="2"/>
      <c r="C1" s="3"/>
      <c r="D1" s="3"/>
      <c r="E1" s="4"/>
      <c r="F1" s="4"/>
      <c r="G1" s="5"/>
      <c r="H1" s="5"/>
      <c r="I1" s="5"/>
      <c r="J1" s="5"/>
      <c r="K1" s="5"/>
      <c r="L1" s="5"/>
      <c r="M1" s="6"/>
    </row>
    <row r="2" spans="1:13" x14ac:dyDescent="0.2">
      <c r="G2" s="6"/>
      <c r="H2" s="6"/>
      <c r="I2" s="6"/>
      <c r="J2" s="6"/>
      <c r="K2" s="6"/>
      <c r="L2" s="6"/>
      <c r="M2" s="6"/>
    </row>
    <row r="3" spans="1:13" s="8" customFormat="1" ht="15.75" customHeight="1" thickBot="1" x14ac:dyDescent="0.25">
      <c r="A3" s="41"/>
      <c r="B3" s="22"/>
      <c r="C3" s="23"/>
      <c r="D3" s="23"/>
      <c r="E3" s="24"/>
      <c r="F3" s="9"/>
      <c r="G3" s="10"/>
      <c r="H3" s="10"/>
      <c r="I3" s="10"/>
      <c r="J3" s="10"/>
      <c r="K3" s="10"/>
      <c r="L3" s="10"/>
      <c r="M3" s="9"/>
    </row>
    <row r="4" spans="1:13" s="8" customFormat="1" ht="13.5" customHeight="1" thickBot="1" x14ac:dyDescent="0.25">
      <c r="A4" s="65"/>
      <c r="B4" s="65"/>
      <c r="C4" s="65"/>
      <c r="D4" s="65"/>
      <c r="E4" s="65"/>
      <c r="F4" s="40"/>
      <c r="G4" s="34" t="s">
        <v>2</v>
      </c>
      <c r="H4" s="35"/>
      <c r="I4" s="35"/>
      <c r="J4" s="35"/>
      <c r="K4" s="35"/>
      <c r="L4" s="36"/>
      <c r="M4" s="9"/>
    </row>
    <row r="5" spans="1:13" s="8" customFormat="1" ht="43.5" thickBot="1" x14ac:dyDescent="0.25">
      <c r="A5" s="50" t="s">
        <v>13</v>
      </c>
      <c r="B5" s="48" t="s">
        <v>11</v>
      </c>
      <c r="C5" s="47" t="s">
        <v>12</v>
      </c>
      <c r="D5" s="26" t="s">
        <v>19</v>
      </c>
      <c r="E5" s="26" t="s">
        <v>23</v>
      </c>
      <c r="F5" s="11"/>
      <c r="G5" s="37"/>
      <c r="H5" s="38"/>
      <c r="I5" s="38"/>
      <c r="J5" s="38"/>
      <c r="K5" s="38"/>
      <c r="L5" s="39"/>
      <c r="M5" s="9"/>
    </row>
    <row r="6" spans="1:13" s="8" customFormat="1" ht="32.25" thickBot="1" x14ac:dyDescent="0.25">
      <c r="A6" s="51" t="s">
        <v>0</v>
      </c>
      <c r="B6" s="61" t="s">
        <v>17</v>
      </c>
      <c r="C6" s="52">
        <v>1</v>
      </c>
      <c r="D6" s="53">
        <v>0</v>
      </c>
      <c r="E6" s="54">
        <f>C6*D6</f>
        <v>0</v>
      </c>
      <c r="F6" s="9"/>
      <c r="G6" s="12" t="s">
        <v>3</v>
      </c>
      <c r="H6" s="13" t="s">
        <v>4</v>
      </c>
      <c r="I6" s="13" t="s">
        <v>5</v>
      </c>
      <c r="J6" s="14" t="s">
        <v>22</v>
      </c>
      <c r="K6" s="14" t="s">
        <v>6</v>
      </c>
      <c r="L6" s="15" t="s">
        <v>7</v>
      </c>
      <c r="M6" s="9"/>
    </row>
    <row r="7" spans="1:13" s="8" customFormat="1" ht="79.5" thickBot="1" x14ac:dyDescent="0.25">
      <c r="A7" s="51" t="s">
        <v>1</v>
      </c>
      <c r="B7" s="62" t="s">
        <v>18</v>
      </c>
      <c r="C7" s="55">
        <v>1</v>
      </c>
      <c r="D7" s="56">
        <v>0</v>
      </c>
      <c r="E7" s="57">
        <f t="shared" ref="E7:E8" si="0">C7*D7</f>
        <v>0</v>
      </c>
      <c r="G7" s="16" t="s">
        <v>8</v>
      </c>
      <c r="H7" s="17" t="s">
        <v>14</v>
      </c>
      <c r="I7" s="27">
        <v>0</v>
      </c>
      <c r="J7" s="18">
        <v>8</v>
      </c>
      <c r="K7" s="19">
        <v>1</v>
      </c>
      <c r="L7" s="20">
        <f>I7*J7*K7</f>
        <v>0</v>
      </c>
    </row>
    <row r="8" spans="1:13" s="8" customFormat="1" ht="39" thickBot="1" x14ac:dyDescent="0.25">
      <c r="A8" s="51" t="s">
        <v>16</v>
      </c>
      <c r="B8" s="63" t="s">
        <v>21</v>
      </c>
      <c r="C8" s="58">
        <v>2</v>
      </c>
      <c r="D8" s="59">
        <v>0</v>
      </c>
      <c r="E8" s="60">
        <f t="shared" si="0"/>
        <v>0</v>
      </c>
      <c r="G8" s="16" t="s">
        <v>9</v>
      </c>
      <c r="H8" s="17" t="s">
        <v>24</v>
      </c>
      <c r="I8" s="27">
        <v>0</v>
      </c>
      <c r="J8" s="18">
        <v>1</v>
      </c>
      <c r="K8" s="19">
        <v>1</v>
      </c>
      <c r="L8" s="20">
        <f>I8*J8*K8</f>
        <v>0</v>
      </c>
    </row>
    <row r="9" spans="1:13" s="8" customFormat="1" ht="15" x14ac:dyDescent="0.2">
      <c r="A9" s="43"/>
      <c r="B9" s="49"/>
      <c r="C9" s="45"/>
      <c r="D9" s="45"/>
      <c r="E9" s="46"/>
      <c r="G9" s="28" t="s">
        <v>10</v>
      </c>
      <c r="H9" s="29"/>
      <c r="I9" s="29"/>
      <c r="J9" s="29"/>
      <c r="K9" s="29"/>
      <c r="L9" s="32">
        <f>E11+L7+L8</f>
        <v>0</v>
      </c>
    </row>
    <row r="10" spans="1:13" s="8" customFormat="1" ht="15.75" thickBot="1" x14ac:dyDescent="0.25">
      <c r="A10" s="43"/>
      <c r="B10" s="44"/>
      <c r="C10" s="45"/>
      <c r="D10" s="45"/>
      <c r="E10" s="46"/>
      <c r="G10" s="30"/>
      <c r="H10" s="31"/>
      <c r="I10" s="31"/>
      <c r="J10" s="31"/>
      <c r="K10" s="31"/>
      <c r="L10" s="33"/>
    </row>
    <row r="11" spans="1:13" s="8" customFormat="1" ht="28.5" customHeight="1" thickBot="1" x14ac:dyDescent="0.25">
      <c r="A11" s="42"/>
      <c r="B11" s="42"/>
      <c r="C11" s="25"/>
      <c r="D11" s="26" t="s">
        <v>20</v>
      </c>
      <c r="E11" s="64">
        <f>E6+E7+E8</f>
        <v>0</v>
      </c>
      <c r="F11"/>
    </row>
    <row r="19" spans="5:5" x14ac:dyDescent="0.2">
      <c r="E19" s="21"/>
    </row>
  </sheetData>
  <mergeCells count="4">
    <mergeCell ref="G9:K10"/>
    <mergeCell ref="L9:L10"/>
    <mergeCell ref="G4:L5"/>
    <mergeCell ref="A4:E4"/>
  </mergeCells>
  <phoneticPr fontId="13" type="noConversion"/>
  <pageMargins left="0.7" right="0.7" top="0.75" bottom="0.75" header="0.3" footer="0.3"/>
  <ignoredErrors>
    <ignoredError sqref="E6:E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00206B4C47C8250924103242</dc:title>
  <dc:subject/>
  <dc:creator>bialczak</dc:creator>
  <cp:keywords/>
  <cp:lastModifiedBy>Kucińska Karolina (ORL)</cp:lastModifiedBy>
  <dcterms:modified xsi:type="dcterms:W3CDTF">2026-02-02T14:34:02Z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2025-10-14T13:18:01Z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555c5095-f74f-42cf-9790-e774f7ccc340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</Properties>
</file>